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Belgelerim\İLANLAR\2026 İlanlar\"/>
    </mc:Choice>
  </mc:AlternateContent>
  <xr:revisionPtr revIDLastSave="0" documentId="13_ncr:1_{6B1C74B0-0486-4684-BEE3-1B6610D9A206}" xr6:coauthVersionLast="47" xr6:coauthVersionMax="47" xr10:uidLastSave="{00000000-0000-0000-0000-000000000000}"/>
  <bookViews>
    <workbookView xWindow="-120" yWindow="-120" windowWidth="29040" windowHeight="15720" xr2:uid="{00000000-000D-0000-FFFF-FFFF00000000}"/>
  </bookViews>
  <sheets>
    <sheet name="Haziran 2026"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 i="9" l="1"/>
  <c r="O11" i="9"/>
  <c r="O7" i="9"/>
  <c r="O9" i="9"/>
  <c r="O10" i="9"/>
  <c r="O6" i="9"/>
  <c r="O5" i="9"/>
  <c r="O14" i="9"/>
  <c r="J10" i="9"/>
  <c r="J11" i="9" l="1"/>
  <c r="J7" i="9"/>
  <c r="J6" i="9"/>
</calcChain>
</file>

<file path=xl/sharedStrings.xml><?xml version="1.0" encoding="utf-8"?>
<sst xmlns="http://schemas.openxmlformats.org/spreadsheetml/2006/main" count="65" uniqueCount="50">
  <si>
    <t>Sıra No</t>
  </si>
  <si>
    <t>Ada</t>
  </si>
  <si>
    <t>Parsel</t>
  </si>
  <si>
    <t>İmar Durumu</t>
  </si>
  <si>
    <t>Yüzölçümü (m²)</t>
  </si>
  <si>
    <t>Tahmin Edilen Bedel (TL)</t>
  </si>
  <si>
    <t>Geçici Teminat (TL)</t>
  </si>
  <si>
    <t>İhale Tarihi ve Saati</t>
  </si>
  <si>
    <t>Taşınmaz No</t>
  </si>
  <si>
    <t>Cinsi</t>
  </si>
  <si>
    <t>Hazine Hissesi</t>
  </si>
  <si>
    <t>Konut Alanı</t>
  </si>
  <si>
    <t xml:space="preserve">BİLECİK ÇEVRE, ŞEHİRCİLİK VE İKLİM DEĞİŞİKLİĞİ İL MÜDÜRLÜĞÜ (MİLLİ EMLAK MÜDÜRLÜĞÜ) İHALE İLANI                                </t>
  </si>
  <si>
    <t>Kiralanacak Alan (m2)</t>
  </si>
  <si>
    <t>Kiralama Amacı</t>
  </si>
  <si>
    <t>İlk Yıl Tahmini Kira Bedeli (TL)</t>
  </si>
  <si>
    <t xml:space="preserve">Kira Süresi (Yıl) </t>
  </si>
  <si>
    <t>İhaleye katılmak isteyen isteklilerin ihale saatine kadar;</t>
  </si>
  <si>
    <t>Satışa sunulan taşınmazların Genel Yönetim kapsamındaki İdareler dışındakilere satılması halinde satış bedeli üzerinden işlem bedeli olarak; satış bedelinin 5 milyon TL. ye kadar olan kısmı için % 1 (Yüzdebir), 5 milyon TL. den 10 milyon TL.ye kadar kısmı için % 0,5 (Bindebeş), 10 milyon TL.yi aşan kısmı için % 0,25 (onbindeyirmibeş) oranında döner sermaye hizmet bedeli ihale kararının ihale üzerinde kalana (Müşteriye) tebliğinden itibaren 15 gün içerisinde müşteri tarafından satış bedeli haricinde peşin ve defaten ödenecek olup, bu bedelin ödenmemesi halinde protesto çekmeye ve hüküm almaya gerek kalmaksızın ihale bozulur ve geçici teminat Hazineye gelir kaydedilir.</t>
  </si>
  <si>
    <t xml:space="preserve">Hazineye ait taşınmazların satışı KDV'ye tabi olmadığı gibi ferağ işlemleri sırasında düzenlenen belgeler vergi, resim, harçtan ve satış tarihini takip eden yıldan itibaren 5 (Beş) yıl süreyle Emlak Vergisinden muaftır.  </t>
  </si>
  <si>
    <t>Komisyon gerekçelerini belirtmek suretiyle ihaleleri yapıp yapmamakta serbesttir.</t>
  </si>
  <si>
    <t>Arsa</t>
  </si>
  <si>
    <t>Bayırköy Beldesi</t>
  </si>
  <si>
    <t>Tarla</t>
  </si>
  <si>
    <t>SATIŞI YAPILACAK TAŞINMAZLAR (TABLO-1)</t>
  </si>
  <si>
    <t>KİRALAMASI YAPILACAK TAŞINMAZLAR (TABLO-2)</t>
  </si>
  <si>
    <t>İsmetpaşa Mahallesi</t>
  </si>
  <si>
    <t>-</t>
  </si>
  <si>
    <t>Sanayi Alanı</t>
  </si>
  <si>
    <r>
      <rPr>
        <b/>
        <sz val="11"/>
        <rFont val="Times New Roman"/>
        <family val="1"/>
        <charset val="162"/>
      </rPr>
      <t>b)</t>
    </r>
    <r>
      <rPr>
        <sz val="11"/>
        <rFont val="Times New Roman"/>
        <family val="1"/>
        <charset val="162"/>
      </rPr>
      <t xml:space="preserve"> Yasal yerleşim yerini gösterir belgenin (ikametgah ilmuhaberi) ihale komisyonuna verilmesi,</t>
    </r>
  </si>
  <si>
    <r>
      <rPr>
        <b/>
        <sz val="11"/>
        <rFont val="Times New Roman"/>
        <family val="1"/>
        <charset val="162"/>
      </rPr>
      <t>c)</t>
    </r>
    <r>
      <rPr>
        <sz val="11"/>
        <rFont val="Times New Roman"/>
        <family val="1"/>
        <charset val="162"/>
      </rPr>
      <t xml:space="preserve"> Tebligat için Türkiye'de adres göstermeleri (Adres Beyanında bulunulması)</t>
    </r>
  </si>
  <si>
    <r>
      <t xml:space="preserve">Taşınmaz malların satış bedelleri talep edilmesi halinde 4706 sayılı Kanunun 5 inci maddesi gereğince satış bedelinin, Belediye ve mücavir alan sınırları içerisinde 5.000,00 TL'yi,  bu sınırlar dışında ise 1.000,00 TL'yi geçmesi halinde en az 1/4'ü peşin yatırılarak geri kalan kısım Kanuni faiz uygulanmak suretiyle en fazla 2 (İki) Yıl da 3' er aylık dönemler ve eşit taksitler halinde ödenebilecektir. Ayrıca yine aynı madde kapsamında Kamu konutları </t>
    </r>
    <r>
      <rPr>
        <b/>
        <sz val="11"/>
        <rFont val="Times New Roman"/>
        <family val="1"/>
        <charset val="162"/>
      </rPr>
      <t>hariç</t>
    </r>
    <r>
      <rPr>
        <sz val="11"/>
        <rFont val="Times New Roman"/>
        <family val="1"/>
        <charset val="162"/>
      </rPr>
      <t xml:space="preserve"> taşınmaz malların satış bedelinin peşin olarak ödenmesi hâlinde satış bedeline</t>
    </r>
    <r>
      <rPr>
        <b/>
        <sz val="11"/>
        <rFont val="Times New Roman"/>
        <family val="1"/>
        <charset val="162"/>
      </rPr>
      <t xml:space="preserve"> %20 (yüzde yirmi) indirim</t>
    </r>
    <r>
      <rPr>
        <sz val="11"/>
        <rFont val="Times New Roman"/>
        <family val="1"/>
        <charset val="162"/>
      </rPr>
      <t xml:space="preserve"> uygulanır.</t>
    </r>
  </si>
  <si>
    <r>
      <t xml:space="preserve">Türkiye genelinde ihale bilgileri http://www.milliemlak.gov.tr adresinden öğrenilebilir. Ayrıca </t>
    </r>
    <r>
      <rPr>
        <b/>
        <sz val="11"/>
        <rFont val="Times New Roman"/>
        <family val="1"/>
        <charset val="162"/>
      </rPr>
      <t xml:space="preserve">https://bilecik.csb.gov.tr/ </t>
    </r>
    <r>
      <rPr>
        <sz val="11"/>
        <rFont val="Times New Roman"/>
        <family val="1"/>
        <charset val="162"/>
      </rPr>
      <t>adresinde de görülebilir</t>
    </r>
    <r>
      <rPr>
        <b/>
        <sz val="11"/>
        <rFont val="Times New Roman"/>
        <family val="1"/>
        <charset val="162"/>
      </rPr>
      <t>.İlan olunur.</t>
    </r>
  </si>
  <si>
    <t>Bahçelievler Mahallesi</t>
  </si>
  <si>
    <t>Gülümbe Köyü</t>
  </si>
  <si>
    <t>Ulupınar Köyü</t>
  </si>
  <si>
    <t>Hamtoprak</t>
  </si>
  <si>
    <t>İmarsız</t>
  </si>
  <si>
    <t>Selbükü Köyü</t>
  </si>
  <si>
    <t xml:space="preserve">Tarımsal </t>
  </si>
  <si>
    <t>Yenilenebilir Enerji Tesis Alanı (GES)</t>
  </si>
  <si>
    <t>Dereşemsettin Köyü</t>
  </si>
  <si>
    <t>Belde/Mahalle/Köy</t>
  </si>
  <si>
    <t xml:space="preserve">Bilecik  İli Merkez İlçesinde bulunan ve yukarıda nitelikleri belirtilen Hazineye ait  taşınmaz satış ve  kiraya verme ihaleleri   2886 sayılı Devlet İhale Kanununun 45. maddesine göre Açık Teklif Usulü ile hizalarında belirtilen tarih ve saatlerde her bir taşınmaz için şartnamesinde belirtilen hususlar kapsamında Bilecik Çevre, Şehircilik ve İklim Değişikliği İl Müdürlüğü Hizmet Binası toplantı salonunda ihale komisyonu tarafından yapılacaktır. </t>
  </si>
  <si>
    <r>
      <t xml:space="preserve">3194 sayılı İmar Kanunu'nun 8. maddesine göre imar planları aleni olduğundan, katılımcılar imar planı ve yapılaşma </t>
    </r>
    <r>
      <rPr>
        <sz val="11"/>
        <color theme="1"/>
        <rFont val="Times New Roman"/>
        <family val="1"/>
        <charset val="162"/>
      </rPr>
      <t>koşullarına yada ruhsatlandırmaya</t>
    </r>
    <r>
      <rPr>
        <sz val="11"/>
        <rFont val="Times New Roman"/>
        <family val="1"/>
        <charset val="162"/>
      </rPr>
      <t xml:space="preserve"> ilişkin her türlü araştırmayı yaparak mevcut halini kabul etmiş olarak ihaleye katılınmış sayılacak olup, sonradan ortaya çıkacak sorunlar için Hazineden herhangi bir hak ve tazminat talep edilemeyecektir. Ayrıca taşınmazlardan üzerinde Hazineye ait olmayan yapı ve kat mülkiyetli bağımsız bölüm olanların tahliyesinden İdaremiz (Hazine ) sorumlu değildir.</t>
    </r>
  </si>
  <si>
    <t>İhalelere ait şartnameler mesai saatleri içinde Bilecik Çevre, Şehircilik ve İklim Değişikliği İl Müdürlüğünde (Milli Emlak Müdürlüğü) ücretsiz görülebilir.</t>
  </si>
  <si>
    <r>
      <rPr>
        <b/>
        <sz val="11"/>
        <rFont val="Times New Roman"/>
        <family val="1"/>
        <charset val="162"/>
      </rPr>
      <t>ç)</t>
    </r>
    <r>
      <rPr>
        <sz val="11"/>
        <rFont val="Times New Roman"/>
        <family val="1"/>
        <charset val="162"/>
      </rPr>
      <t xml:space="preserve"> Gerçek kişiler için T.C. kimlik numarasını bildirmeleri ve nüfus cüzdanı örneğini (aslı, ihale sırasında ibraz edilecek), özel kişiler adına vekaleten ihaleye giren kişilerden noter tasdikli vekaletnameyi, tüzel kişilerin vergi kimlik numaralarını bildirmeleri, özel hukuk tüzel kişileri idari merkezlerinin bulunduğu yer mahkemesinden veya sicile kayıtlı olduğu Ticaret ve Sanayi Odasından veya benzeri meslek kuruluşundan ihalenin yapıldığı yıl içinde alınmış sicil kayıt belgesi ile tüzel kişiler adına ihaleye katılacak veya teklifte bulunacak kişilerin tüzel kişiliği temsile yetkili olduklarını gösterir noterlikçe tasdik edilmiş vekaletnameyi ihale komisyon başkanlığına (aslı ihale komisyonuna ibraz edilecektir) vermeleri, ayrıca kamu tüzel kişilerinin ise yukarıda (a) ve (c) bentlerinde belirtilen şartlardan ayrı olarak tüzel kişiler adına ihaleye katılacak veya teklifte bulunacak kişilerin temsile yetkili olduğunu belirtir belgeyi komisyon başkanlığına vermeleri zorunludur.</t>
    </r>
  </si>
  <si>
    <t>İsteklilerin ihale saatine kadar ihale komisyonuna ulaşmış olması kaydıyla yukarıda belirtilen belgelerle birlikte 2886 sayılı Devlet İhale Kanunu hükümlerine göre hazırlayacakları teklif mektuplarını posta ile iadeli taahhütlü olarak gönderebilirler. Postada meydana gelebilecek gecikmeler kabul edilmez.</t>
  </si>
  <si>
    <r>
      <rPr>
        <b/>
        <sz val="11"/>
        <rFont val="Times New Roman"/>
        <family val="1"/>
        <charset val="162"/>
      </rPr>
      <t>a)</t>
    </r>
    <r>
      <rPr>
        <sz val="11"/>
        <rFont val="Times New Roman"/>
        <family val="1"/>
        <charset val="162"/>
      </rPr>
      <t xml:space="preserve"> İhalesine katılınacak taşınmaz malın hizalarında gösterilen tutar kadar</t>
    </r>
    <r>
      <rPr>
        <b/>
        <sz val="11"/>
        <rFont val="Times New Roman"/>
        <family val="1"/>
        <charset val="162"/>
      </rPr>
      <t xml:space="preserve"> geçici teminat bedelini </t>
    </r>
    <r>
      <rPr>
        <sz val="11"/>
        <rFont val="Times New Roman"/>
        <family val="1"/>
        <charset val="162"/>
      </rPr>
      <t xml:space="preserve"> Bilecik Defterdarlığı Muhasebe Müdürlüğü veznesine  talep edilen taşınmaz için yatırılacak geçici teminat olduğu belirtilerek yatırmaları halinde Muhasebe Müdürlüğünden alınacak vezne alındı belgesi veya Muhasebe İşlem Fişinin ihale saatine kadar İhale Komisyonuna ibrazı şarttır. </t>
    </r>
    <r>
      <rPr>
        <b/>
        <i/>
        <sz val="11"/>
        <rFont val="Times New Roman"/>
        <family val="1"/>
        <charset val="162"/>
      </rPr>
      <t xml:space="preserve">Geçici teminat bedellerinin Muhasebe Müdürlüğünün T.C. Ziraat Bankası Bilecik Şubesindeki </t>
    </r>
    <r>
      <rPr>
        <b/>
        <i/>
        <u/>
        <sz val="11"/>
        <rFont val="Times New Roman"/>
        <family val="1"/>
        <charset val="162"/>
      </rPr>
      <t>TR 45 0001 000118 00001 0005223</t>
    </r>
    <r>
      <rPr>
        <b/>
        <i/>
        <sz val="11"/>
        <rFont val="Times New Roman"/>
        <family val="1"/>
        <charset val="162"/>
      </rPr>
      <t xml:space="preserve"> IBAN</t>
    </r>
    <r>
      <rPr>
        <b/>
        <i/>
        <u/>
        <sz val="11"/>
        <rFont val="Times New Roman"/>
        <family val="1"/>
        <charset val="162"/>
      </rPr>
      <t xml:space="preserve"> </t>
    </r>
    <r>
      <rPr>
        <b/>
        <i/>
        <sz val="11"/>
        <rFont val="Times New Roman"/>
        <family val="1"/>
        <charset val="162"/>
      </rPr>
      <t>nolu hesabına yatırılması durumunda banka dekontları kabul edilmeyecek olup, bu tutarların ilgili emanet hesabına alındığına dair onaylı muhasebe işlem fişinin ihale saatinden önce İhale Komisyonu Başkanlığına sunulması zorunludur.</t>
    </r>
    <r>
      <rPr>
        <b/>
        <sz val="11"/>
        <rFont val="Times New Roman"/>
        <family val="1"/>
        <charset val="162"/>
      </rPr>
      <t>Tedavüldeki Türk Parası cinsinden Mevduat ve Katılım Bankalarının verecekleri süresiz teminat mektuplarının</t>
    </r>
    <r>
      <rPr>
        <sz val="11"/>
        <rFont val="Times New Roman"/>
        <family val="1"/>
        <charset val="162"/>
      </rPr>
      <t xml:space="preserve"> </t>
    </r>
    <r>
      <rPr>
        <i/>
        <sz val="11"/>
        <rFont val="Times New Roman"/>
        <family val="1"/>
        <charset val="162"/>
      </rPr>
      <t>(süresiz ve limit içi olması, bunların teminat mektubunda görünmesi, teyit yazısının ibrazı gerekli)</t>
    </r>
    <r>
      <rPr>
        <sz val="11"/>
        <rFont val="Times New Roman"/>
        <family val="1"/>
        <charset val="162"/>
      </rPr>
      <t xml:space="preserve"> veya </t>
    </r>
    <r>
      <rPr>
        <b/>
        <sz val="11"/>
        <rFont val="Times New Roman"/>
        <family val="1"/>
        <charset val="162"/>
      </rPr>
      <t>Hazine Müsteşarlığınca ihraç edilen Devlet iç borçlanma senetleri veya bu senetler yerine düzenlenen belgelerin</t>
    </r>
    <r>
      <rPr>
        <sz val="11"/>
        <rFont val="Times New Roman"/>
        <family val="1"/>
        <charset val="162"/>
      </rPr>
      <t>, ihale saatine kadar</t>
    </r>
    <r>
      <rPr>
        <sz val="11"/>
        <color theme="1"/>
        <rFont val="Times New Roman"/>
        <family val="1"/>
        <charset val="162"/>
      </rPr>
      <t xml:space="preserve"> şartnamede yazılı usullere uygun olarak ihale komisyonuna verilmesi g</t>
    </r>
    <r>
      <rPr>
        <sz val="11"/>
        <rFont val="Times New Roman"/>
        <family val="1"/>
        <charset val="162"/>
      </rPr>
      <t xml:space="preserve">erekmektedir. </t>
    </r>
  </si>
  <si>
    <t>Haliarazi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</si>
</sst>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 &quot;- &quot;"/>
  </numFmts>
  <fonts count="10" x14ac:knownFonts="1">
    <font>
      <sz val="11"/>
      <color theme="1"/>
      <name val="Calibri"/>
      <family val="2"/>
      <charset val="162"/>
      <scheme val="minor"/>
    </font>
    <font>
      <sz val="10"/>
      <color theme="1"/>
      <name val="Times New Roman"/>
      <family val="1"/>
      <charset val="162"/>
    </font>
    <font>
      <sz val="10"/>
      <name val="Arial"/>
      <family val="2"/>
      <charset val="162"/>
    </font>
    <font>
      <b/>
      <sz val="11"/>
      <color theme="1"/>
      <name val="Times New Roman"/>
      <family val="1"/>
      <charset val="162"/>
    </font>
    <font>
      <sz val="11"/>
      <color theme="1"/>
      <name val="Times New Roman"/>
      <family val="1"/>
      <charset val="162"/>
    </font>
    <font>
      <b/>
      <sz val="11"/>
      <name val="Times New Roman"/>
      <family val="1"/>
      <charset val="162"/>
    </font>
    <font>
      <sz val="11"/>
      <name val="Times New Roman"/>
      <family val="1"/>
      <charset val="162"/>
    </font>
    <font>
      <b/>
      <i/>
      <sz val="11"/>
      <name val="Times New Roman"/>
      <family val="1"/>
      <charset val="162"/>
    </font>
    <font>
      <b/>
      <i/>
      <u/>
      <sz val="11"/>
      <name val="Times New Roman"/>
      <family val="1"/>
      <charset val="162"/>
    </font>
    <font>
      <i/>
      <sz val="11"/>
      <name val="Times New Roman"/>
      <family val="1"/>
      <charset val="162"/>
    </font>
  </fonts>
  <fills count="2">
    <fill>
      <patternFill patternType="none"/>
    </fill>
    <fill>
      <patternFill patternType="gray125"/>
    </fill>
  </fills>
  <borders count="2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60">
    <xf numFmtId="0" fontId="0" fillId="0" borderId="0" xfId="0"/>
    <xf numFmtId="0" fontId="1" fillId="0" borderId="0" xfId="0" applyFont="1" applyAlignment="1">
      <alignment vertical="center" wrapText="1"/>
    </xf>
    <xf numFmtId="49" fontId="1" fillId="0" borderId="0" xfId="0" applyNumberFormat="1" applyFont="1" applyAlignment="1">
      <alignment vertical="center" wrapText="1"/>
    </xf>
    <xf numFmtId="0" fontId="4" fillId="0" borderId="0" xfId="0" applyFont="1" applyAlignment="1">
      <alignment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4" fillId="0" borderId="6" xfId="0" applyFont="1" applyBorder="1" applyAlignment="1">
      <alignment horizontal="right" vertical="center"/>
    </xf>
    <xf numFmtId="0" fontId="0" fillId="0" borderId="17" xfId="0" applyFont="1" applyBorder="1" applyAlignment="1">
      <alignment horizontal="right" vertical="center" wrapText="1"/>
    </xf>
    <xf numFmtId="4" fontId="0" fillId="0" borderId="17" xfId="0" applyNumberFormat="1" applyFont="1" applyBorder="1" applyAlignment="1">
      <alignment horizontal="right" vertical="center" wrapText="1"/>
    </xf>
    <xf numFmtId="4" fontId="4" fillId="0" borderId="6" xfId="0" applyNumberFormat="1" applyFont="1" applyBorder="1" applyAlignment="1">
      <alignment horizontal="right" vertical="center" wrapText="1"/>
    </xf>
    <xf numFmtId="14" fontId="4" fillId="0" borderId="17" xfId="0" applyNumberFormat="1" applyFont="1" applyBorder="1" applyAlignment="1">
      <alignment horizontal="right" vertical="center" wrapText="1"/>
    </xf>
    <xf numFmtId="20" fontId="4" fillId="0" borderId="9" xfId="0" applyNumberFormat="1" applyFont="1" applyBorder="1" applyAlignment="1">
      <alignment horizontal="right" vertical="center" wrapText="1"/>
    </xf>
    <xf numFmtId="0" fontId="0" fillId="0" borderId="10" xfId="0" applyFont="1" applyBorder="1" applyAlignment="1">
      <alignment horizontal="right" vertical="center" wrapText="1"/>
    </xf>
    <xf numFmtId="0" fontId="0" fillId="0" borderId="10" xfId="0" applyFont="1" applyBorder="1" applyAlignment="1">
      <alignment horizontal="right" vertical="center"/>
    </xf>
    <xf numFmtId="4" fontId="0" fillId="0" borderId="10" xfId="0" applyNumberFormat="1" applyFont="1" applyBorder="1" applyAlignment="1">
      <alignment horizontal="right" vertical="center"/>
    </xf>
    <xf numFmtId="4" fontId="0" fillId="0" borderId="10" xfId="0" applyNumberFormat="1" applyFont="1" applyBorder="1" applyAlignment="1">
      <alignment horizontal="right" vertical="center" wrapText="1"/>
    </xf>
    <xf numFmtId="14" fontId="4" fillId="0" borderId="10" xfId="0" applyNumberFormat="1" applyFont="1" applyBorder="1" applyAlignment="1">
      <alignment horizontal="right" vertical="center" wrapText="1"/>
    </xf>
    <xf numFmtId="0" fontId="4" fillId="0" borderId="10" xfId="0" applyFont="1" applyBorder="1" applyAlignment="1">
      <alignment horizontal="right" vertical="center"/>
    </xf>
    <xf numFmtId="4" fontId="4" fillId="0" borderId="10" xfId="0" applyNumberFormat="1" applyFont="1" applyBorder="1" applyAlignment="1">
      <alignment horizontal="right"/>
    </xf>
    <xf numFmtId="14" fontId="4" fillId="0" borderId="4" xfId="0" applyNumberFormat="1" applyFont="1" applyBorder="1" applyAlignment="1">
      <alignment horizontal="right" vertical="center" wrapText="1"/>
    </xf>
    <xf numFmtId="0" fontId="3" fillId="0" borderId="0" xfId="0" applyFont="1" applyBorder="1" applyAlignment="1">
      <alignment horizontal="right" vertical="top" wrapText="1"/>
    </xf>
    <xf numFmtId="164" fontId="5" fillId="0" borderId="0" xfId="0" applyNumberFormat="1" applyFont="1" applyFill="1" applyAlignment="1">
      <alignment horizontal="center" vertical="top"/>
    </xf>
    <xf numFmtId="49" fontId="4" fillId="0" borderId="0" xfId="0" applyNumberFormat="1" applyFont="1" applyAlignment="1">
      <alignment vertical="center" wrapText="1"/>
    </xf>
    <xf numFmtId="0" fontId="0" fillId="0" borderId="0" xfId="0" applyFont="1"/>
    <xf numFmtId="0" fontId="4" fillId="0" borderId="3" xfId="0" applyFont="1" applyBorder="1" applyAlignment="1">
      <alignment vertical="center" wrapText="1"/>
    </xf>
    <xf numFmtId="0" fontId="4" fillId="0" borderId="18" xfId="0" applyFont="1" applyBorder="1" applyAlignment="1">
      <alignment horizontal="right" vertical="center" wrapText="1"/>
    </xf>
    <xf numFmtId="0" fontId="4" fillId="0" borderId="19" xfId="0"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19" xfId="0" applyNumberFormat="1" applyFont="1" applyBorder="1" applyAlignment="1">
      <alignment horizontal="right" vertical="center" wrapText="1"/>
    </xf>
    <xf numFmtId="14" fontId="4" fillId="0" borderId="19" xfId="0" applyNumberFormat="1" applyFont="1" applyBorder="1" applyAlignment="1">
      <alignment horizontal="center" vertical="center" wrapText="1"/>
    </xf>
    <xf numFmtId="20" fontId="4" fillId="0" borderId="22" xfId="0" applyNumberFormat="1"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4" fontId="4" fillId="0" borderId="11" xfId="0" applyNumberFormat="1" applyFont="1" applyBorder="1" applyAlignment="1">
      <alignment horizontal="right" vertical="center" wrapText="1"/>
    </xf>
    <xf numFmtId="4" fontId="4" fillId="0" borderId="12" xfId="0" applyNumberFormat="1" applyFont="1" applyBorder="1" applyAlignment="1">
      <alignment horizontal="right" vertical="center" wrapText="1"/>
    </xf>
    <xf numFmtId="0" fontId="6" fillId="0" borderId="0" xfId="0" applyFont="1" applyFill="1" applyAlignment="1">
      <alignment horizontal="justify" vertical="top"/>
    </xf>
    <xf numFmtId="0" fontId="0" fillId="0" borderId="0" xfId="0" applyFont="1" applyAlignment="1">
      <alignment horizontal="justify" vertical="top"/>
    </xf>
    <xf numFmtId="0" fontId="6" fillId="0" borderId="0" xfId="0" applyFont="1" applyFill="1" applyAlignment="1">
      <alignment horizontal="justify" vertical="top" wrapText="1"/>
    </xf>
    <xf numFmtId="0" fontId="4" fillId="0" borderId="12"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top" wrapText="1"/>
    </xf>
    <xf numFmtId="0" fontId="3" fillId="0" borderId="14" xfId="0" applyFont="1" applyBorder="1" applyAlignment="1">
      <alignment horizontal="center"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4" fontId="4" fillId="0" borderId="20" xfId="0" applyNumberFormat="1" applyFont="1" applyBorder="1" applyAlignment="1">
      <alignment horizontal="right" vertical="center" wrapText="1"/>
    </xf>
    <xf numFmtId="4" fontId="4" fillId="0" borderId="21" xfId="0" applyNumberFormat="1" applyFont="1" applyBorder="1" applyAlignment="1">
      <alignment horizontal="righ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4" fontId="4" fillId="0" borderId="7" xfId="0" applyNumberFormat="1" applyFont="1" applyBorder="1" applyAlignment="1">
      <alignment horizontal="right" vertical="center" wrapText="1"/>
    </xf>
    <xf numFmtId="4" fontId="4" fillId="0" borderId="8" xfId="0" applyNumberFormat="1" applyFont="1" applyBorder="1" applyAlignment="1">
      <alignment horizontal="righ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4" fontId="4" fillId="0" borderId="10" xfId="0" applyNumberFormat="1" applyFont="1" applyBorder="1" applyAlignment="1">
      <alignment horizontal="righ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9"/>
  <sheetViews>
    <sheetView tabSelected="1" zoomScaleNormal="100" workbookViewId="0">
      <selection activeCell="B18" sqref="B18:R18"/>
    </sheetView>
  </sheetViews>
  <sheetFormatPr defaultRowHeight="15" x14ac:dyDescent="0.25"/>
  <cols>
    <col min="1" max="1" width="7.140625" style="1" customWidth="1"/>
    <col min="2" max="2" width="13.42578125" style="1" customWidth="1"/>
    <col min="3" max="3" width="25.7109375" style="1" customWidth="1"/>
    <col min="4" max="4" width="12.140625" style="1" customWidth="1"/>
    <col min="5" max="5" width="8.5703125" style="1" customWidth="1"/>
    <col min="6" max="6" width="13.85546875" style="1" customWidth="1"/>
    <col min="7" max="7" width="13.140625" style="2" customWidth="1"/>
    <col min="8" max="8" width="9.7109375" style="1" customWidth="1"/>
    <col min="9" max="9" width="16.28515625" style="1" customWidth="1"/>
    <col min="10" max="10" width="14" style="1" customWidth="1"/>
    <col min="11" max="11" width="7.140625" style="1" customWidth="1"/>
    <col min="12" max="12" width="11.42578125" style="1" customWidth="1"/>
    <col min="13" max="13" width="11.5703125" style="1" customWidth="1"/>
    <col min="14" max="14" width="20.85546875" customWidth="1"/>
    <col min="15" max="15" width="17.28515625" style="1" customWidth="1"/>
    <col min="16" max="16" width="12.85546875" style="1" customWidth="1"/>
    <col min="17" max="17" width="6.85546875" style="1" customWidth="1"/>
    <col min="18" max="18" width="9.140625" style="1" hidden="1" customWidth="1"/>
    <col min="19" max="16384" width="9.140625" style="1"/>
  </cols>
  <sheetData>
    <row r="1" spans="1:19" x14ac:dyDescent="0.25">
      <c r="A1" s="3"/>
      <c r="B1" s="3"/>
      <c r="C1" s="3"/>
      <c r="D1" s="3"/>
      <c r="E1" s="3"/>
      <c r="F1" s="3"/>
      <c r="G1" s="22"/>
      <c r="H1" s="3"/>
      <c r="I1" s="3"/>
      <c r="J1" s="3"/>
      <c r="K1" s="3"/>
      <c r="L1" s="3"/>
      <c r="M1" s="3"/>
      <c r="N1" s="23"/>
      <c r="O1" s="3"/>
      <c r="P1" s="3"/>
      <c r="Q1" s="3"/>
      <c r="R1" s="3"/>
      <c r="S1" s="3"/>
    </row>
    <row r="2" spans="1:19" ht="21" customHeight="1" x14ac:dyDescent="0.25">
      <c r="A2" s="51" t="s">
        <v>12</v>
      </c>
      <c r="B2" s="51"/>
      <c r="C2" s="51"/>
      <c r="D2" s="51"/>
      <c r="E2" s="51"/>
      <c r="F2" s="51"/>
      <c r="G2" s="51"/>
      <c r="H2" s="51"/>
      <c r="I2" s="51"/>
      <c r="J2" s="51"/>
      <c r="K2" s="51"/>
      <c r="L2" s="51"/>
      <c r="M2" s="51"/>
      <c r="N2" s="51"/>
      <c r="O2" s="51"/>
      <c r="P2" s="51"/>
      <c r="Q2" s="51"/>
      <c r="R2" s="3"/>
      <c r="S2" s="3"/>
    </row>
    <row r="3" spans="1:19" ht="21" customHeight="1" thickBot="1" x14ac:dyDescent="0.3">
      <c r="A3" s="52" t="s">
        <v>24</v>
      </c>
      <c r="B3" s="52"/>
      <c r="C3" s="52"/>
      <c r="D3" s="52"/>
      <c r="E3" s="52"/>
      <c r="F3" s="52"/>
      <c r="G3" s="52"/>
      <c r="H3" s="52"/>
      <c r="I3" s="52"/>
      <c r="J3" s="52"/>
      <c r="K3" s="52"/>
      <c r="L3" s="52"/>
      <c r="M3" s="52"/>
      <c r="N3" s="52"/>
      <c r="O3" s="52"/>
      <c r="P3" s="52"/>
      <c r="Q3" s="52"/>
      <c r="R3" s="3"/>
      <c r="S3" s="3"/>
    </row>
    <row r="4" spans="1:19" ht="30" customHeight="1" x14ac:dyDescent="0.25">
      <c r="A4" s="4" t="s">
        <v>0</v>
      </c>
      <c r="B4" s="5" t="s">
        <v>8</v>
      </c>
      <c r="C4" s="41" t="s">
        <v>42</v>
      </c>
      <c r="D4" s="41"/>
      <c r="E4" s="5" t="s">
        <v>1</v>
      </c>
      <c r="F4" s="5" t="s">
        <v>2</v>
      </c>
      <c r="G4" s="5" t="s">
        <v>4</v>
      </c>
      <c r="H4" s="41" t="s">
        <v>9</v>
      </c>
      <c r="I4" s="41"/>
      <c r="J4" s="41" t="s">
        <v>10</v>
      </c>
      <c r="K4" s="41"/>
      <c r="L4" s="41" t="s">
        <v>3</v>
      </c>
      <c r="M4" s="41"/>
      <c r="N4" s="5" t="s">
        <v>5</v>
      </c>
      <c r="O4" s="5" t="s">
        <v>6</v>
      </c>
      <c r="P4" s="41" t="s">
        <v>7</v>
      </c>
      <c r="Q4" s="42"/>
      <c r="R4" s="3"/>
      <c r="S4" s="3"/>
    </row>
    <row r="5" spans="1:19" ht="24" customHeight="1" x14ac:dyDescent="0.25">
      <c r="A5" s="24">
        <v>1</v>
      </c>
      <c r="B5" s="6">
        <v>11010100707</v>
      </c>
      <c r="C5" s="53" t="s">
        <v>26</v>
      </c>
      <c r="D5" s="54"/>
      <c r="E5" s="7">
        <v>732</v>
      </c>
      <c r="F5" s="7">
        <v>1</v>
      </c>
      <c r="G5" s="8">
        <v>634</v>
      </c>
      <c r="H5" s="53" t="s">
        <v>21</v>
      </c>
      <c r="I5" s="54"/>
      <c r="J5" s="55">
        <v>561</v>
      </c>
      <c r="K5" s="56"/>
      <c r="L5" s="57" t="s">
        <v>11</v>
      </c>
      <c r="M5" s="58"/>
      <c r="N5" s="8">
        <v>5050000</v>
      </c>
      <c r="O5" s="9">
        <f>N5*20/100</f>
        <v>1010000</v>
      </c>
      <c r="P5" s="10">
        <v>46190</v>
      </c>
      <c r="Q5" s="11">
        <v>0.39583333333333331</v>
      </c>
      <c r="R5" s="3"/>
      <c r="S5" s="3"/>
    </row>
    <row r="6" spans="1:19" ht="24" customHeight="1" x14ac:dyDescent="0.25">
      <c r="A6" s="24">
        <v>2</v>
      </c>
      <c r="B6" s="6">
        <v>11010108179</v>
      </c>
      <c r="C6" s="33" t="s">
        <v>33</v>
      </c>
      <c r="D6" s="34"/>
      <c r="E6" s="12">
        <v>536</v>
      </c>
      <c r="F6" s="13">
        <v>146</v>
      </c>
      <c r="G6" s="14">
        <v>122</v>
      </c>
      <c r="H6" s="33" t="s">
        <v>36</v>
      </c>
      <c r="I6" s="34"/>
      <c r="J6" s="35">
        <f>G6</f>
        <v>122</v>
      </c>
      <c r="K6" s="40"/>
      <c r="L6" s="31" t="s">
        <v>11</v>
      </c>
      <c r="M6" s="32"/>
      <c r="N6" s="15">
        <v>1830000</v>
      </c>
      <c r="O6" s="9">
        <f>N6*20/100</f>
        <v>366000</v>
      </c>
      <c r="P6" s="16">
        <v>46190</v>
      </c>
      <c r="Q6" s="11">
        <v>0.41666666666666669</v>
      </c>
      <c r="R6" s="3"/>
      <c r="S6" s="3"/>
    </row>
    <row r="7" spans="1:19" ht="24" customHeight="1" x14ac:dyDescent="0.25">
      <c r="A7" s="24">
        <v>3</v>
      </c>
      <c r="B7" s="6">
        <v>11010107518</v>
      </c>
      <c r="C7" s="33" t="s">
        <v>22</v>
      </c>
      <c r="D7" s="34"/>
      <c r="E7" s="12" t="s">
        <v>27</v>
      </c>
      <c r="F7" s="13">
        <v>4193</v>
      </c>
      <c r="G7" s="14">
        <v>1559.15</v>
      </c>
      <c r="H7" s="33" t="s">
        <v>23</v>
      </c>
      <c r="I7" s="34"/>
      <c r="J7" s="35">
        <f>G7</f>
        <v>1559.15</v>
      </c>
      <c r="K7" s="40"/>
      <c r="L7" s="31" t="s">
        <v>28</v>
      </c>
      <c r="M7" s="32"/>
      <c r="N7" s="15">
        <v>3200000</v>
      </c>
      <c r="O7" s="9">
        <f t="shared" ref="O7:O10" si="0">N7*20/100</f>
        <v>640000</v>
      </c>
      <c r="P7" s="16">
        <v>46190</v>
      </c>
      <c r="Q7" s="11">
        <v>0.4375</v>
      </c>
      <c r="R7" s="3"/>
      <c r="S7" s="3"/>
    </row>
    <row r="8" spans="1:19" ht="24" customHeight="1" x14ac:dyDescent="0.25">
      <c r="A8" s="24">
        <v>4</v>
      </c>
      <c r="B8" s="6">
        <v>11010107451</v>
      </c>
      <c r="C8" s="33" t="s">
        <v>41</v>
      </c>
      <c r="D8" s="34"/>
      <c r="E8" s="12">
        <v>162</v>
      </c>
      <c r="F8" s="13">
        <v>15</v>
      </c>
      <c r="G8" s="14">
        <v>21.58</v>
      </c>
      <c r="H8" s="33" t="s">
        <v>36</v>
      </c>
      <c r="I8" s="34"/>
      <c r="J8" s="35">
        <v>21.58</v>
      </c>
      <c r="K8" s="36"/>
      <c r="L8" s="31" t="s">
        <v>37</v>
      </c>
      <c r="M8" s="32"/>
      <c r="N8" s="15">
        <v>35000</v>
      </c>
      <c r="O8" s="9">
        <f t="shared" si="0"/>
        <v>7000</v>
      </c>
      <c r="P8" s="16">
        <v>46190</v>
      </c>
      <c r="Q8" s="11">
        <v>0.45833333333333331</v>
      </c>
      <c r="R8" s="3"/>
      <c r="S8" s="3"/>
    </row>
    <row r="9" spans="1:19" ht="29.25" customHeight="1" x14ac:dyDescent="0.25">
      <c r="A9" s="24">
        <v>5</v>
      </c>
      <c r="B9" s="6">
        <v>11010108223</v>
      </c>
      <c r="C9" s="33" t="s">
        <v>34</v>
      </c>
      <c r="D9" s="34"/>
      <c r="E9" s="12">
        <v>210</v>
      </c>
      <c r="F9" s="13">
        <v>7</v>
      </c>
      <c r="G9" s="14">
        <v>343.61</v>
      </c>
      <c r="H9" s="33" t="s">
        <v>36</v>
      </c>
      <c r="I9" s="34"/>
      <c r="J9" s="35">
        <v>343.61</v>
      </c>
      <c r="K9" s="36"/>
      <c r="L9" s="31" t="s">
        <v>40</v>
      </c>
      <c r="M9" s="32"/>
      <c r="N9" s="15">
        <v>275000</v>
      </c>
      <c r="O9" s="9">
        <f t="shared" si="0"/>
        <v>55000</v>
      </c>
      <c r="P9" s="16">
        <v>46190</v>
      </c>
      <c r="Q9" s="11">
        <v>0.47916666666666669</v>
      </c>
      <c r="R9" s="3"/>
      <c r="S9" s="3"/>
    </row>
    <row r="10" spans="1:19" ht="24" customHeight="1" x14ac:dyDescent="0.25">
      <c r="A10" s="24">
        <v>6</v>
      </c>
      <c r="B10" s="6">
        <v>11010107826</v>
      </c>
      <c r="C10" s="33" t="s">
        <v>34</v>
      </c>
      <c r="D10" s="34"/>
      <c r="E10" s="12">
        <v>326</v>
      </c>
      <c r="F10" s="13">
        <v>40</v>
      </c>
      <c r="G10" s="14">
        <v>470.55</v>
      </c>
      <c r="H10" s="33" t="s">
        <v>49</v>
      </c>
      <c r="I10" s="34"/>
      <c r="J10" s="35">
        <f>G10</f>
        <v>470.55</v>
      </c>
      <c r="K10" s="36"/>
      <c r="L10" s="31" t="s">
        <v>37</v>
      </c>
      <c r="M10" s="32"/>
      <c r="N10" s="15">
        <v>189000</v>
      </c>
      <c r="O10" s="9">
        <f t="shared" si="0"/>
        <v>37800</v>
      </c>
      <c r="P10" s="16">
        <v>46190</v>
      </c>
      <c r="Q10" s="11">
        <v>0.5</v>
      </c>
      <c r="R10" s="3"/>
      <c r="S10" s="3"/>
    </row>
    <row r="11" spans="1:19" ht="24" customHeight="1" thickBot="1" x14ac:dyDescent="0.3">
      <c r="A11" s="24">
        <v>7</v>
      </c>
      <c r="B11" s="17">
        <v>11010108190</v>
      </c>
      <c r="C11" s="33" t="s">
        <v>35</v>
      </c>
      <c r="D11" s="34"/>
      <c r="E11" s="17">
        <v>159</v>
      </c>
      <c r="F11" s="17">
        <v>23</v>
      </c>
      <c r="G11" s="59">
        <v>43.67</v>
      </c>
      <c r="H11" s="33" t="s">
        <v>36</v>
      </c>
      <c r="I11" s="34"/>
      <c r="J11" s="35">
        <f>G11</f>
        <v>43.67</v>
      </c>
      <c r="K11" s="40"/>
      <c r="L11" s="31" t="s">
        <v>37</v>
      </c>
      <c r="M11" s="32"/>
      <c r="N11" s="18">
        <v>22000</v>
      </c>
      <c r="O11" s="9">
        <f>N11*20/100</f>
        <v>4400</v>
      </c>
      <c r="P11" s="19">
        <v>46190</v>
      </c>
      <c r="Q11" s="11">
        <v>0.60416666666666663</v>
      </c>
      <c r="R11" s="3"/>
      <c r="S11" s="3"/>
    </row>
    <row r="12" spans="1:19" ht="20.25" customHeight="1" thickBot="1" x14ac:dyDescent="0.3">
      <c r="A12" s="44" t="s">
        <v>25</v>
      </c>
      <c r="B12" s="44"/>
      <c r="C12" s="44"/>
      <c r="D12" s="44"/>
      <c r="E12" s="44"/>
      <c r="F12" s="44"/>
      <c r="G12" s="44"/>
      <c r="H12" s="44"/>
      <c r="I12" s="44"/>
      <c r="J12" s="44"/>
      <c r="K12" s="44"/>
      <c r="L12" s="44"/>
      <c r="M12" s="44"/>
      <c r="N12" s="44"/>
      <c r="O12" s="44"/>
      <c r="P12" s="44"/>
      <c r="Q12" s="44"/>
      <c r="R12" s="3"/>
      <c r="S12" s="3"/>
    </row>
    <row r="13" spans="1:19" ht="30" customHeight="1" x14ac:dyDescent="0.25">
      <c r="A13" s="4" t="s">
        <v>0</v>
      </c>
      <c r="B13" s="5" t="s">
        <v>8</v>
      </c>
      <c r="C13" s="41" t="s">
        <v>42</v>
      </c>
      <c r="D13" s="41"/>
      <c r="E13" s="5" t="s">
        <v>1</v>
      </c>
      <c r="F13" s="5" t="s">
        <v>2</v>
      </c>
      <c r="G13" s="5" t="s">
        <v>4</v>
      </c>
      <c r="H13" s="41" t="s">
        <v>13</v>
      </c>
      <c r="I13" s="41"/>
      <c r="J13" s="41" t="s">
        <v>14</v>
      </c>
      <c r="K13" s="41"/>
      <c r="L13" s="41" t="s">
        <v>16</v>
      </c>
      <c r="M13" s="41"/>
      <c r="N13" s="5" t="s">
        <v>15</v>
      </c>
      <c r="O13" s="5" t="s">
        <v>6</v>
      </c>
      <c r="P13" s="41" t="s">
        <v>7</v>
      </c>
      <c r="Q13" s="42"/>
      <c r="R13" s="3"/>
      <c r="S13" s="3"/>
    </row>
    <row r="14" spans="1:19" ht="24" customHeight="1" thickBot="1" x14ac:dyDescent="0.3">
      <c r="A14" s="25">
        <v>1</v>
      </c>
      <c r="B14" s="26">
        <v>11010107938</v>
      </c>
      <c r="C14" s="45" t="s">
        <v>38</v>
      </c>
      <c r="D14" s="46"/>
      <c r="E14" s="26">
        <v>133</v>
      </c>
      <c r="F14" s="26">
        <v>135</v>
      </c>
      <c r="G14" s="27">
        <v>312</v>
      </c>
      <c r="H14" s="47">
        <v>312</v>
      </c>
      <c r="I14" s="48"/>
      <c r="J14" s="49" t="s">
        <v>39</v>
      </c>
      <c r="K14" s="50"/>
      <c r="L14" s="49">
        <v>5</v>
      </c>
      <c r="M14" s="50"/>
      <c r="N14" s="28">
        <v>2340</v>
      </c>
      <c r="O14" s="28">
        <f>N14*20/100</f>
        <v>468</v>
      </c>
      <c r="P14" s="29">
        <v>46190</v>
      </c>
      <c r="Q14" s="30">
        <v>0.625</v>
      </c>
      <c r="R14" s="3"/>
      <c r="S14" s="3"/>
    </row>
    <row r="15" spans="1:19" ht="11.25" customHeight="1" x14ac:dyDescent="0.25">
      <c r="A15" s="20"/>
      <c r="B15" s="43"/>
      <c r="C15" s="43"/>
      <c r="D15" s="43"/>
      <c r="E15" s="43"/>
      <c r="F15" s="43"/>
      <c r="G15" s="43"/>
      <c r="H15" s="43"/>
      <c r="I15" s="43"/>
      <c r="J15" s="43"/>
      <c r="K15" s="43"/>
      <c r="L15" s="43"/>
      <c r="M15" s="43"/>
      <c r="N15" s="43"/>
      <c r="O15" s="43"/>
      <c r="P15" s="43"/>
      <c r="Q15" s="43"/>
      <c r="R15" s="3"/>
      <c r="S15" s="3"/>
    </row>
    <row r="16" spans="1:19" ht="30" customHeight="1" x14ac:dyDescent="0.25">
      <c r="A16" s="21">
        <v>1</v>
      </c>
      <c r="B16" s="37" t="s">
        <v>43</v>
      </c>
      <c r="C16" s="37"/>
      <c r="D16" s="37"/>
      <c r="E16" s="37"/>
      <c r="F16" s="37"/>
      <c r="G16" s="37"/>
      <c r="H16" s="37"/>
      <c r="I16" s="37"/>
      <c r="J16" s="37"/>
      <c r="K16" s="37"/>
      <c r="L16" s="37"/>
      <c r="M16" s="37"/>
      <c r="N16" s="37"/>
      <c r="O16" s="37"/>
      <c r="P16" s="37"/>
      <c r="Q16" s="37"/>
      <c r="R16" s="37"/>
      <c r="S16" s="3"/>
    </row>
    <row r="17" spans="1:19" ht="15" customHeight="1" x14ac:dyDescent="0.25">
      <c r="A17" s="21">
        <v>2</v>
      </c>
      <c r="B17" s="37" t="s">
        <v>17</v>
      </c>
      <c r="C17" s="38"/>
      <c r="D17" s="38"/>
      <c r="E17" s="38"/>
      <c r="F17" s="38"/>
      <c r="G17" s="38"/>
      <c r="H17" s="38"/>
      <c r="I17" s="38"/>
      <c r="J17" s="38"/>
      <c r="K17" s="38"/>
      <c r="L17" s="38"/>
      <c r="M17" s="38"/>
      <c r="N17" s="38"/>
      <c r="O17" s="38"/>
      <c r="P17" s="38"/>
      <c r="Q17" s="38"/>
      <c r="R17" s="38"/>
      <c r="S17" s="3"/>
    </row>
    <row r="18" spans="1:19" ht="75" customHeight="1" x14ac:dyDescent="0.25">
      <c r="A18" s="21"/>
      <c r="B18" s="37" t="s">
        <v>48</v>
      </c>
      <c r="C18" s="38"/>
      <c r="D18" s="38"/>
      <c r="E18" s="38"/>
      <c r="F18" s="38"/>
      <c r="G18" s="38"/>
      <c r="H18" s="38"/>
      <c r="I18" s="38"/>
      <c r="J18" s="38"/>
      <c r="K18" s="38"/>
      <c r="L18" s="38"/>
      <c r="M18" s="38"/>
      <c r="N18" s="38"/>
      <c r="O18" s="38"/>
      <c r="P18" s="38"/>
      <c r="Q18" s="38"/>
      <c r="R18" s="38"/>
      <c r="S18" s="3"/>
    </row>
    <row r="19" spans="1:19" ht="15.75" customHeight="1" x14ac:dyDescent="0.25">
      <c r="A19" s="21"/>
      <c r="B19" s="37" t="s">
        <v>29</v>
      </c>
      <c r="C19" s="37"/>
      <c r="D19" s="37"/>
      <c r="E19" s="37"/>
      <c r="F19" s="37"/>
      <c r="G19" s="37"/>
      <c r="H19" s="37"/>
      <c r="I19" s="37"/>
      <c r="J19" s="37"/>
      <c r="K19" s="37"/>
      <c r="L19" s="37"/>
      <c r="M19" s="37"/>
      <c r="N19" s="37"/>
      <c r="O19" s="37"/>
      <c r="P19" s="37"/>
      <c r="Q19" s="37"/>
      <c r="R19" s="37"/>
      <c r="S19" s="3"/>
    </row>
    <row r="20" spans="1:19" ht="15" customHeight="1" x14ac:dyDescent="0.25">
      <c r="A20" s="21"/>
      <c r="B20" s="37" t="s">
        <v>30</v>
      </c>
      <c r="C20" s="37"/>
      <c r="D20" s="37"/>
      <c r="E20" s="37"/>
      <c r="F20" s="37"/>
      <c r="G20" s="37"/>
      <c r="H20" s="37"/>
      <c r="I20" s="37"/>
      <c r="J20" s="37"/>
      <c r="K20" s="37"/>
      <c r="L20" s="37"/>
      <c r="M20" s="37"/>
      <c r="N20" s="37"/>
      <c r="O20" s="37"/>
      <c r="P20" s="37"/>
      <c r="Q20" s="37"/>
      <c r="R20" s="37"/>
      <c r="S20" s="3"/>
    </row>
    <row r="21" spans="1:19" ht="60" customHeight="1" x14ac:dyDescent="0.25">
      <c r="A21" s="21"/>
      <c r="B21" s="37" t="s">
        <v>46</v>
      </c>
      <c r="C21" s="37"/>
      <c r="D21" s="37"/>
      <c r="E21" s="37"/>
      <c r="F21" s="37"/>
      <c r="G21" s="37"/>
      <c r="H21" s="37"/>
      <c r="I21" s="37"/>
      <c r="J21" s="37"/>
      <c r="K21" s="37"/>
      <c r="L21" s="37"/>
      <c r="M21" s="37"/>
      <c r="N21" s="37"/>
      <c r="O21" s="37"/>
      <c r="P21" s="37"/>
      <c r="Q21" s="37"/>
      <c r="R21" s="37"/>
      <c r="S21" s="3"/>
    </row>
    <row r="22" spans="1:19" ht="30.75" customHeight="1" x14ac:dyDescent="0.25">
      <c r="A22" s="21">
        <v>3</v>
      </c>
      <c r="B22" s="37" t="s">
        <v>47</v>
      </c>
      <c r="C22" s="37"/>
      <c r="D22" s="37"/>
      <c r="E22" s="37"/>
      <c r="F22" s="37"/>
      <c r="G22" s="37"/>
      <c r="H22" s="37"/>
      <c r="I22" s="37"/>
      <c r="J22" s="37"/>
      <c r="K22" s="37"/>
      <c r="L22" s="37"/>
      <c r="M22" s="37"/>
      <c r="N22" s="37"/>
      <c r="O22" s="37"/>
      <c r="P22" s="37"/>
      <c r="Q22" s="37"/>
      <c r="R22" s="37"/>
      <c r="S22" s="3"/>
    </row>
    <row r="23" spans="1:19" ht="45" customHeight="1" x14ac:dyDescent="0.25">
      <c r="A23" s="21">
        <v>4</v>
      </c>
      <c r="B23" s="37" t="s">
        <v>31</v>
      </c>
      <c r="C23" s="38"/>
      <c r="D23" s="38"/>
      <c r="E23" s="38"/>
      <c r="F23" s="38"/>
      <c r="G23" s="38"/>
      <c r="H23" s="38"/>
      <c r="I23" s="38"/>
      <c r="J23" s="38"/>
      <c r="K23" s="38"/>
      <c r="L23" s="38"/>
      <c r="M23" s="38"/>
      <c r="N23" s="38"/>
      <c r="O23" s="38"/>
      <c r="P23" s="38"/>
      <c r="Q23" s="38"/>
      <c r="R23" s="38"/>
      <c r="S23" s="3"/>
    </row>
    <row r="24" spans="1:19" ht="45" customHeight="1" x14ac:dyDescent="0.25">
      <c r="A24" s="21">
        <v>5</v>
      </c>
      <c r="B24" s="37" t="s">
        <v>18</v>
      </c>
      <c r="C24" s="37"/>
      <c r="D24" s="37"/>
      <c r="E24" s="37"/>
      <c r="F24" s="37"/>
      <c r="G24" s="37"/>
      <c r="H24" s="37"/>
      <c r="I24" s="37"/>
      <c r="J24" s="37"/>
      <c r="K24" s="37"/>
      <c r="L24" s="37"/>
      <c r="M24" s="37"/>
      <c r="N24" s="37"/>
      <c r="O24" s="37"/>
      <c r="P24" s="37"/>
      <c r="Q24" s="37"/>
      <c r="R24" s="37"/>
      <c r="S24" s="3"/>
    </row>
    <row r="25" spans="1:19" ht="15" customHeight="1" x14ac:dyDescent="0.25">
      <c r="A25" s="21">
        <v>6</v>
      </c>
      <c r="B25" s="37" t="s">
        <v>19</v>
      </c>
      <c r="C25" s="37"/>
      <c r="D25" s="37"/>
      <c r="E25" s="37"/>
      <c r="F25" s="37"/>
      <c r="G25" s="37"/>
      <c r="H25" s="37"/>
      <c r="I25" s="37"/>
      <c r="J25" s="37"/>
      <c r="K25" s="37"/>
      <c r="L25" s="37"/>
      <c r="M25" s="37"/>
      <c r="N25" s="37"/>
      <c r="O25" s="37"/>
      <c r="P25" s="37"/>
      <c r="Q25" s="37"/>
      <c r="R25" s="37"/>
      <c r="S25" s="3"/>
    </row>
    <row r="26" spans="1:19" ht="30" customHeight="1" x14ac:dyDescent="0.25">
      <c r="A26" s="21">
        <v>7</v>
      </c>
      <c r="B26" s="39" t="s">
        <v>44</v>
      </c>
      <c r="C26" s="39"/>
      <c r="D26" s="39"/>
      <c r="E26" s="39"/>
      <c r="F26" s="39"/>
      <c r="G26" s="39"/>
      <c r="H26" s="39"/>
      <c r="I26" s="39"/>
      <c r="J26" s="39"/>
      <c r="K26" s="39"/>
      <c r="L26" s="39"/>
      <c r="M26" s="39"/>
      <c r="N26" s="39"/>
      <c r="O26" s="39"/>
      <c r="P26" s="39"/>
      <c r="Q26" s="39"/>
      <c r="R26" s="39"/>
      <c r="S26" s="3"/>
    </row>
    <row r="27" spans="1:19" ht="15" customHeight="1" x14ac:dyDescent="0.25">
      <c r="A27" s="21">
        <v>8</v>
      </c>
      <c r="B27" s="37" t="s">
        <v>45</v>
      </c>
      <c r="C27" s="37"/>
      <c r="D27" s="37"/>
      <c r="E27" s="37"/>
      <c r="F27" s="37"/>
      <c r="G27" s="37"/>
      <c r="H27" s="37"/>
      <c r="I27" s="37"/>
      <c r="J27" s="37"/>
      <c r="K27" s="37"/>
      <c r="L27" s="37"/>
      <c r="M27" s="37"/>
      <c r="N27" s="37"/>
      <c r="O27" s="37"/>
      <c r="P27" s="37"/>
      <c r="Q27" s="37"/>
      <c r="R27" s="37"/>
      <c r="S27" s="3"/>
    </row>
    <row r="28" spans="1:19" ht="15" customHeight="1" x14ac:dyDescent="0.25">
      <c r="A28" s="21">
        <v>9</v>
      </c>
      <c r="B28" s="37" t="s">
        <v>20</v>
      </c>
      <c r="C28" s="37"/>
      <c r="D28" s="37"/>
      <c r="E28" s="37"/>
      <c r="F28" s="37"/>
      <c r="G28" s="37"/>
      <c r="H28" s="37"/>
      <c r="I28" s="37"/>
      <c r="J28" s="37"/>
      <c r="K28" s="37"/>
      <c r="L28" s="37"/>
      <c r="M28" s="37"/>
      <c r="N28" s="37"/>
      <c r="O28" s="37"/>
      <c r="P28" s="37"/>
      <c r="Q28" s="37"/>
      <c r="R28" s="37"/>
      <c r="S28" s="3"/>
    </row>
    <row r="29" spans="1:19" ht="15" customHeight="1" x14ac:dyDescent="0.25">
      <c r="A29" s="21">
        <v>10</v>
      </c>
      <c r="B29" s="37" t="s">
        <v>32</v>
      </c>
      <c r="C29" s="37"/>
      <c r="D29" s="37"/>
      <c r="E29" s="37"/>
      <c r="F29" s="37"/>
      <c r="G29" s="37"/>
      <c r="H29" s="37"/>
      <c r="I29" s="37"/>
      <c r="J29" s="37"/>
      <c r="K29" s="37"/>
      <c r="L29" s="37"/>
      <c r="M29" s="37"/>
      <c r="N29" s="37"/>
      <c r="O29" s="37"/>
      <c r="P29" s="37"/>
      <c r="Q29" s="37"/>
      <c r="R29" s="37"/>
      <c r="S29" s="3"/>
    </row>
    <row r="30" spans="1:19" x14ac:dyDescent="0.25">
      <c r="A30" s="3"/>
      <c r="B30" s="3"/>
      <c r="C30" s="3"/>
      <c r="D30" s="3"/>
      <c r="E30" s="3"/>
      <c r="F30" s="3"/>
      <c r="G30" s="22"/>
      <c r="H30" s="3"/>
      <c r="I30" s="3"/>
      <c r="J30" s="3"/>
      <c r="K30" s="3"/>
      <c r="L30" s="3"/>
      <c r="M30" s="3"/>
      <c r="N30" s="23"/>
      <c r="O30" s="3"/>
      <c r="P30" s="3"/>
      <c r="Q30" s="3"/>
      <c r="R30" s="3"/>
      <c r="S30" s="3"/>
    </row>
    <row r="31" spans="1:19" x14ac:dyDescent="0.25">
      <c r="A31" s="3"/>
      <c r="B31" s="3"/>
      <c r="C31" s="3"/>
      <c r="D31" s="3"/>
      <c r="E31" s="3"/>
      <c r="F31" s="3"/>
      <c r="G31" s="22"/>
      <c r="H31" s="3"/>
      <c r="I31" s="3"/>
      <c r="J31" s="3"/>
      <c r="K31" s="3"/>
      <c r="L31" s="3"/>
      <c r="M31" s="3"/>
      <c r="N31" s="23"/>
      <c r="O31" s="3"/>
      <c r="P31" s="3"/>
      <c r="Q31" s="3"/>
      <c r="R31" s="3"/>
      <c r="S31" s="3"/>
    </row>
    <row r="32" spans="1:19" x14ac:dyDescent="0.25">
      <c r="A32" s="3"/>
      <c r="B32" s="3"/>
      <c r="C32" s="3"/>
      <c r="D32" s="3"/>
      <c r="E32" s="3"/>
      <c r="F32" s="3"/>
      <c r="G32" s="22"/>
      <c r="H32" s="3"/>
      <c r="I32" s="3"/>
      <c r="J32" s="3"/>
      <c r="K32" s="3"/>
      <c r="L32" s="3"/>
      <c r="M32" s="3"/>
      <c r="N32" s="23"/>
      <c r="O32" s="3"/>
      <c r="P32" s="3"/>
      <c r="Q32" s="3"/>
      <c r="R32" s="3"/>
      <c r="S32" s="3"/>
    </row>
    <row r="33" spans="1:19" x14ac:dyDescent="0.25">
      <c r="A33" s="3"/>
      <c r="B33" s="3"/>
      <c r="C33" s="3"/>
      <c r="D33" s="3"/>
      <c r="E33" s="3"/>
      <c r="F33" s="3"/>
      <c r="G33" s="22"/>
      <c r="H33" s="3"/>
      <c r="I33" s="3"/>
      <c r="J33" s="3"/>
      <c r="K33" s="3"/>
      <c r="L33" s="3"/>
      <c r="M33" s="3"/>
      <c r="N33" s="23"/>
      <c r="O33" s="3"/>
      <c r="P33" s="3"/>
      <c r="Q33" s="3"/>
      <c r="R33" s="3"/>
      <c r="S33" s="3"/>
    </row>
    <row r="34" spans="1:19" x14ac:dyDescent="0.25">
      <c r="A34" s="3"/>
      <c r="B34" s="3"/>
      <c r="C34" s="3"/>
      <c r="D34" s="3"/>
      <c r="E34" s="3"/>
      <c r="F34" s="3"/>
      <c r="G34" s="22"/>
      <c r="H34" s="3"/>
      <c r="I34" s="3"/>
      <c r="J34" s="3"/>
      <c r="K34" s="3"/>
      <c r="L34" s="3"/>
      <c r="M34" s="3"/>
      <c r="N34" s="23"/>
      <c r="O34" s="3"/>
      <c r="P34" s="3"/>
      <c r="Q34" s="3"/>
      <c r="R34" s="3"/>
      <c r="S34" s="3"/>
    </row>
    <row r="35" spans="1:19" x14ac:dyDescent="0.25">
      <c r="A35" s="3"/>
      <c r="B35" s="3"/>
      <c r="C35" s="3"/>
      <c r="D35" s="3"/>
      <c r="E35" s="3"/>
      <c r="F35" s="3"/>
      <c r="G35" s="22"/>
      <c r="H35" s="3"/>
      <c r="I35" s="3"/>
      <c r="J35" s="3"/>
      <c r="K35" s="3"/>
      <c r="L35" s="3"/>
      <c r="M35" s="3"/>
      <c r="N35" s="23"/>
      <c r="O35" s="3"/>
      <c r="P35" s="3"/>
      <c r="Q35" s="3"/>
      <c r="R35" s="3"/>
      <c r="S35" s="3"/>
    </row>
    <row r="36" spans="1:19" x14ac:dyDescent="0.25">
      <c r="A36" s="3"/>
      <c r="B36" s="3"/>
      <c r="C36" s="3"/>
      <c r="D36" s="3"/>
      <c r="E36" s="3"/>
      <c r="F36" s="3"/>
      <c r="G36" s="22"/>
      <c r="H36" s="3"/>
      <c r="I36" s="3"/>
      <c r="J36" s="3"/>
      <c r="K36" s="3"/>
      <c r="L36" s="3"/>
      <c r="M36" s="3"/>
      <c r="N36" s="23"/>
      <c r="O36" s="3"/>
      <c r="P36" s="3"/>
      <c r="Q36" s="3"/>
      <c r="R36" s="3"/>
      <c r="S36" s="3"/>
    </row>
    <row r="37" spans="1:19" x14ac:dyDescent="0.25">
      <c r="A37" s="3"/>
      <c r="B37" s="3"/>
      <c r="C37" s="3"/>
      <c r="D37" s="3"/>
      <c r="E37" s="3"/>
      <c r="F37" s="3"/>
      <c r="G37" s="22"/>
      <c r="H37" s="3"/>
      <c r="I37" s="3"/>
      <c r="J37" s="3"/>
      <c r="K37" s="3"/>
      <c r="L37" s="3"/>
      <c r="M37" s="3"/>
      <c r="N37" s="23"/>
      <c r="O37" s="3"/>
      <c r="P37" s="3"/>
      <c r="Q37" s="3"/>
      <c r="R37" s="3"/>
      <c r="S37" s="3"/>
    </row>
    <row r="38" spans="1:19" x14ac:dyDescent="0.25">
      <c r="A38" s="3"/>
      <c r="B38" s="3"/>
      <c r="C38" s="3"/>
      <c r="D38" s="3"/>
      <c r="E38" s="3"/>
      <c r="F38" s="3"/>
      <c r="G38" s="22"/>
      <c r="H38" s="3"/>
      <c r="I38" s="3"/>
      <c r="J38" s="3"/>
      <c r="K38" s="3"/>
      <c r="L38" s="3"/>
      <c r="M38" s="3"/>
      <c r="N38" s="23"/>
      <c r="O38" s="3"/>
      <c r="P38" s="3"/>
      <c r="Q38" s="3"/>
      <c r="R38" s="3"/>
      <c r="S38" s="3"/>
    </row>
    <row r="39" spans="1:19" x14ac:dyDescent="0.25">
      <c r="A39" s="3"/>
      <c r="B39" s="3"/>
      <c r="C39" s="3"/>
      <c r="D39" s="3"/>
      <c r="E39" s="3"/>
      <c r="F39" s="3"/>
      <c r="G39" s="22"/>
      <c r="H39" s="3"/>
      <c r="I39" s="3"/>
      <c r="J39" s="3"/>
      <c r="K39" s="3"/>
      <c r="L39" s="3"/>
      <c r="M39" s="3"/>
      <c r="N39" s="23"/>
      <c r="O39" s="3"/>
      <c r="P39" s="3"/>
      <c r="Q39" s="3"/>
      <c r="R39" s="3"/>
      <c r="S39" s="3"/>
    </row>
  </sheetData>
  <mergeCells count="60">
    <mergeCell ref="A2:Q2"/>
    <mergeCell ref="L4:M4"/>
    <mergeCell ref="P4:Q4"/>
    <mergeCell ref="A3:Q3"/>
    <mergeCell ref="C5:D5"/>
    <mergeCell ref="H5:I5"/>
    <mergeCell ref="J5:K5"/>
    <mergeCell ref="L5:M5"/>
    <mergeCell ref="C4:D4"/>
    <mergeCell ref="H4:I4"/>
    <mergeCell ref="J4:K4"/>
    <mergeCell ref="B21:R21"/>
    <mergeCell ref="B17:R17"/>
    <mergeCell ref="B18:R18"/>
    <mergeCell ref="B19:R19"/>
    <mergeCell ref="B20:R20"/>
    <mergeCell ref="B15:Q15"/>
    <mergeCell ref="C11:D11"/>
    <mergeCell ref="H11:I11"/>
    <mergeCell ref="J11:K11"/>
    <mergeCell ref="L11:M11"/>
    <mergeCell ref="A12:Q12"/>
    <mergeCell ref="C14:D14"/>
    <mergeCell ref="H14:I14"/>
    <mergeCell ref="J14:K14"/>
    <mergeCell ref="L14:M14"/>
    <mergeCell ref="C7:D7"/>
    <mergeCell ref="L6:M6"/>
    <mergeCell ref="B22:R22"/>
    <mergeCell ref="J6:K6"/>
    <mergeCell ref="J7:K7"/>
    <mergeCell ref="H6:I6"/>
    <mergeCell ref="H7:I7"/>
    <mergeCell ref="C13:D13"/>
    <mergeCell ref="H13:I13"/>
    <mergeCell ref="J13:K13"/>
    <mergeCell ref="L13:M13"/>
    <mergeCell ref="P13:Q13"/>
    <mergeCell ref="C6:D6"/>
    <mergeCell ref="B16:R16"/>
    <mergeCell ref="L7:M7"/>
    <mergeCell ref="L10:M10"/>
    <mergeCell ref="B29:R29"/>
    <mergeCell ref="B23:R23"/>
    <mergeCell ref="B24:R24"/>
    <mergeCell ref="B25:R25"/>
    <mergeCell ref="B26:R26"/>
    <mergeCell ref="B27:R27"/>
    <mergeCell ref="B28:R28"/>
    <mergeCell ref="C10:D10"/>
    <mergeCell ref="H10:I10"/>
    <mergeCell ref="J10:K10"/>
    <mergeCell ref="C8:D8"/>
    <mergeCell ref="H8:I8"/>
    <mergeCell ref="J8:K8"/>
    <mergeCell ref="L8:M8"/>
    <mergeCell ref="L9:M9"/>
    <mergeCell ref="C9:D9"/>
    <mergeCell ref="H9:I9"/>
    <mergeCell ref="J9:K9"/>
  </mergeCells>
  <printOptions horizontalCentered="1"/>
  <pageMargins left="0" right="0" top="0" bottom="0" header="0" footer="0"/>
  <pageSetup paperSize="9" scale="6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Haziran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Kullanıcısı</dc:creator>
  <cp:lastModifiedBy>Caner ŞENTÜRK</cp:lastModifiedBy>
  <cp:lastPrinted>2026-05-22T11:08:03Z</cp:lastPrinted>
  <dcterms:created xsi:type="dcterms:W3CDTF">2018-09-14T06:09:36Z</dcterms:created>
  <dcterms:modified xsi:type="dcterms:W3CDTF">2026-05-22T11:57:06Z</dcterms:modified>
</cp:coreProperties>
</file>